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<sst xmlns="http://schemas.openxmlformats.org/spreadsheetml/2006/main" count="88" uniqueCount="51">
  <si>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OGÓŁEM PLAN FINANSOWY</t>
  </si>
  <si>
    <t>DZIEDZICTWA NARODOWEGO</t>
  </si>
  <si>
    <t>Ogółem</t>
  </si>
  <si>
    <t xml:space="preserve">KULTURA I OCHRONA </t>
  </si>
  <si>
    <t>POZOSTAŁA DZIAŁALNOŚĆ</t>
  </si>
  <si>
    <t>Razem</t>
  </si>
  <si>
    <t>Zakup materiałów i wyposażenia</t>
  </si>
  <si>
    <t>DOMY I OŚRODKI KULTURY</t>
  </si>
  <si>
    <t>POMOC SPOŁECZNA</t>
  </si>
  <si>
    <t>OŚWIATA I WYCHOWANIE</t>
  </si>
  <si>
    <t>BEZPIECZEŃSTWO PUBL. I OCHRONA PPOŻ.</t>
  </si>
  <si>
    <t>OCHOTNICZE STRAŻE POŻARNE</t>
  </si>
  <si>
    <t>ADMINISTRACJA PUBLICZNA</t>
  </si>
  <si>
    <t>URZĘDY GMIN</t>
  </si>
  <si>
    <t>w postaci pieniężnej</t>
  </si>
  <si>
    <t>Otrzymane spadki, zapisy i darowizny</t>
  </si>
  <si>
    <t>0960</t>
  </si>
  <si>
    <t>Pozostałe odsetki</t>
  </si>
  <si>
    <t>0920</t>
  </si>
  <si>
    <t>7.</t>
  </si>
  <si>
    <t>6.</t>
  </si>
  <si>
    <t>5.</t>
  </si>
  <si>
    <t>4.</t>
  </si>
  <si>
    <t>3.</t>
  </si>
  <si>
    <t>2.</t>
  </si>
  <si>
    <t>1.</t>
  </si>
  <si>
    <t>Wydatki</t>
  </si>
  <si>
    <t>Dochody</t>
  </si>
  <si>
    <t>i paragrafu</t>
  </si>
  <si>
    <t>Paragraf</t>
  </si>
  <si>
    <t>Rozdział</t>
  </si>
  <si>
    <t>Dział</t>
  </si>
  <si>
    <t>Lp.</t>
  </si>
  <si>
    <t>Nazwa działu, rozdziału</t>
  </si>
  <si>
    <t>Duszniki</t>
  </si>
  <si>
    <t xml:space="preserve">Załącznik Nr 1 do </t>
  </si>
  <si>
    <t>SZKOŁY PODSTAWOWE</t>
  </si>
  <si>
    <t>GIMNAZJA</t>
  </si>
  <si>
    <t>KULTURA FIZYCZNA I SPORT</t>
  </si>
  <si>
    <t>PROMOCJA JEDN.SAM.TERYTOR.</t>
  </si>
  <si>
    <t>PRZEDSZKOLA</t>
  </si>
  <si>
    <t>OCHRONA ZDROWIA</t>
  </si>
  <si>
    <t>z dnia 12.01.2009r.</t>
  </si>
  <si>
    <t>Plan na 2009r.</t>
  </si>
  <si>
    <t>Stan środków na 1.01.2009r.</t>
  </si>
  <si>
    <t>stypendia dla uczniów</t>
  </si>
  <si>
    <t>Zakup usług pozostałych</t>
  </si>
  <si>
    <t>Nagrody za osiągnięcia sportowe</t>
  </si>
  <si>
    <t>Zarządzenia Nr 3/09 Wójta Gminy</t>
  </si>
  <si>
    <t xml:space="preserve">Plan finansowy na rok 2009 - DOCHODY I WYDATKI WŁASNE GMINY DUSZNIKI  </t>
  </si>
  <si>
    <t>DOCHODY I WYDATKI NA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</si>
</sst>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0"/>
      <color indexed="18"/>
      <name val="Arial CE"/>
      <family val="2"/>
    </font>
    <font>
      <b/>
      <i/>
      <sz val="10"/>
      <color indexed="18"/>
      <name val="Arial CE"/>
      <family val="0"/>
    </font>
    <font>
      <b/>
      <i/>
      <sz val="9"/>
      <color indexed="18"/>
      <name val="Arial CE"/>
      <family val="0"/>
    </font>
    <font>
      <i/>
      <sz val="9"/>
      <color indexed="18"/>
      <name val="Arial CE"/>
      <family val="0"/>
    </font>
    <font>
      <b/>
      <i/>
      <sz val="10"/>
      <color indexed="62"/>
      <name val="Arial CE"/>
      <family val="0"/>
    </font>
    <font>
      <sz val="7"/>
      <name val="Arial"/>
      <family val="0"/>
    </font>
    <font>
      <b/>
      <sz val="10"/>
      <color indexed="62"/>
      <name val="Arial CE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 quotePrefix="1">
      <alignment horizontal="center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4" fontId="6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 quotePrefix="1">
      <alignment horizontal="center"/>
    </xf>
    <xf numFmtId="4" fontId="6" fillId="0" borderId="3" xfId="0" applyNumberFormat="1" applyFont="1" applyBorder="1" applyAlignment="1" quotePrefix="1">
      <alignment horizontal="center"/>
    </xf>
    <xf numFmtId="4" fontId="11" fillId="0" borderId="3" xfId="0" applyNumberFormat="1" applyFont="1" applyBorder="1" applyAlignment="1" quotePrefix="1">
      <alignment horizontal="center"/>
    </xf>
    <xf numFmtId="4" fontId="1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1" fillId="0" borderId="2" xfId="0" applyFont="1" applyBorder="1" applyAlignment="1" quotePrefix="1">
      <alignment horizontal="center"/>
    </xf>
    <xf numFmtId="0" fontId="6" fillId="0" borderId="2" xfId="0" applyFont="1" applyBorder="1" applyAlignment="1" quotePrefix="1">
      <alignment horizontal="center"/>
    </xf>
    <xf numFmtId="4" fontId="1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2" fillId="0" borderId="0" xfId="0" applyNumberFormat="1" applyFont="1" applyBorder="1" applyAlignment="1" quotePrefix="1">
      <alignment horizontal="center"/>
    </xf>
    <xf numFmtId="0" fontId="12" fillId="0" borderId="3" xfId="0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4" fontId="13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7"/>
  <sheetViews>
    <sheetView tabSelected="1" workbookViewId="0" topLeftCell="A31">
      <selection activeCell="F73" sqref="F73"/>
    </sheetView>
  </sheetViews>
  <sheetFormatPr defaultColWidth="9.140625" defaultRowHeight="12.75"/>
  <cols>
    <col min="1" max="1" width="5.57421875" style="0" customWidth="1"/>
    <col min="2" max="2" width="3.00390625" style="0" customWidth="1"/>
    <col min="3" max="3" width="6.57421875" style="0" customWidth="1"/>
    <col min="4" max="5" width="7.421875" style="0" customWidth="1"/>
    <col min="6" max="6" width="33.8515625" style="0" customWidth="1"/>
    <col min="7" max="8" width="12.8515625" style="0" customWidth="1"/>
    <col min="9" max="9" width="9.8515625" style="0" customWidth="1"/>
    <col min="10" max="12" width="10.00390625" style="0" customWidth="1"/>
    <col min="13" max="13" width="2.57421875" style="0" customWidth="1"/>
  </cols>
  <sheetData>
    <row r="1" ht="12.75">
      <c r="G1" t="s">
        <v>35</v>
      </c>
    </row>
    <row r="2" ht="12.75">
      <c r="G2" t="s">
        <v>48</v>
      </c>
    </row>
    <row r="3" ht="12.75">
      <c r="G3" t="s">
        <v>34</v>
      </c>
    </row>
    <row r="4" ht="12.75">
      <c r="G4" t="s">
        <v>42</v>
      </c>
    </row>
    <row r="5" ht="9.75" customHeight="1"/>
    <row r="6" ht="15">
      <c r="B6" s="72" t="s">
        <v>49</v>
      </c>
    </row>
    <row r="7" ht="9" customHeight="1"/>
    <row r="8" spans="2:12" ht="11.25" customHeight="1">
      <c r="B8" s="71"/>
      <c r="C8" s="71"/>
      <c r="D8" s="71"/>
      <c r="E8" s="71"/>
      <c r="F8" s="71"/>
      <c r="G8" s="97" t="s">
        <v>43</v>
      </c>
      <c r="H8" s="98"/>
      <c r="I8" s="66"/>
      <c r="J8" s="66"/>
      <c r="K8" s="66"/>
      <c r="L8" s="66"/>
    </row>
    <row r="9" spans="2:12" ht="10.5" customHeight="1">
      <c r="B9" s="70"/>
      <c r="C9" s="70"/>
      <c r="D9" s="70"/>
      <c r="E9" s="70"/>
      <c r="F9" s="68" t="s">
        <v>33</v>
      </c>
      <c r="G9" s="33"/>
      <c r="H9" s="33"/>
      <c r="I9" s="65"/>
      <c r="J9" s="65"/>
      <c r="K9" s="65"/>
      <c r="L9" s="65"/>
    </row>
    <row r="10" spans="2:12" ht="12.75">
      <c r="B10" s="69" t="s">
        <v>32</v>
      </c>
      <c r="C10" s="68" t="s">
        <v>31</v>
      </c>
      <c r="D10" s="69" t="s">
        <v>30</v>
      </c>
      <c r="E10" s="69" t="s">
        <v>29</v>
      </c>
      <c r="F10" s="68" t="s">
        <v>28</v>
      </c>
      <c r="G10" s="21" t="s">
        <v>27</v>
      </c>
      <c r="H10" s="21" t="s">
        <v>26</v>
      </c>
      <c r="I10" s="66"/>
      <c r="J10" s="66"/>
      <c r="K10" s="66"/>
      <c r="L10" s="66"/>
    </row>
    <row r="11" spans="2:12" ht="7.5" customHeight="1">
      <c r="B11" s="67"/>
      <c r="C11" s="67"/>
      <c r="D11" s="67"/>
      <c r="E11" s="67"/>
      <c r="F11" s="67"/>
      <c r="G11" s="67"/>
      <c r="H11" s="67"/>
      <c r="I11" s="66"/>
      <c r="J11" s="66"/>
      <c r="K11" s="66"/>
      <c r="L11" s="66"/>
    </row>
    <row r="12" spans="2:12" ht="9" customHeight="1">
      <c r="B12" s="90" t="s">
        <v>25</v>
      </c>
      <c r="C12" s="90" t="s">
        <v>24</v>
      </c>
      <c r="D12" s="90" t="s">
        <v>23</v>
      </c>
      <c r="E12" s="90" t="s">
        <v>22</v>
      </c>
      <c r="F12" s="90" t="s">
        <v>21</v>
      </c>
      <c r="G12" s="90" t="s">
        <v>20</v>
      </c>
      <c r="H12" s="90" t="s">
        <v>19</v>
      </c>
      <c r="I12" s="65"/>
      <c r="J12" s="65"/>
      <c r="K12" s="65"/>
      <c r="L12" s="65"/>
    </row>
    <row r="13" spans="2:12" ht="13.5" customHeight="1">
      <c r="B13" s="64"/>
      <c r="C13" s="64"/>
      <c r="D13" s="64"/>
      <c r="E13" s="64"/>
      <c r="F13" s="13" t="s">
        <v>44</v>
      </c>
      <c r="G13" s="73">
        <v>1585.3</v>
      </c>
      <c r="H13" s="45"/>
      <c r="I13" s="7"/>
      <c r="J13" s="7"/>
      <c r="K13" s="7"/>
      <c r="L13" s="7"/>
    </row>
    <row r="14" spans="2:12" ht="13.5" customHeight="1">
      <c r="B14" s="15"/>
      <c r="C14" s="63">
        <v>750</v>
      </c>
      <c r="D14" s="63">
        <v>75023</v>
      </c>
      <c r="E14" s="62" t="s">
        <v>18</v>
      </c>
      <c r="F14" s="32" t="s">
        <v>17</v>
      </c>
      <c r="G14" s="43"/>
      <c r="H14" s="50"/>
      <c r="I14" s="7"/>
      <c r="J14" s="7"/>
      <c r="K14" s="7"/>
      <c r="L14" s="7"/>
    </row>
    <row r="15" spans="2:12" ht="12.75">
      <c r="B15" s="10"/>
      <c r="C15" s="33"/>
      <c r="D15" s="33"/>
      <c r="E15" s="61" t="s">
        <v>16</v>
      </c>
      <c r="F15" s="60" t="s">
        <v>15</v>
      </c>
      <c r="G15" s="31"/>
      <c r="H15" s="59"/>
      <c r="I15" s="7"/>
      <c r="J15" s="7"/>
      <c r="K15" s="7"/>
      <c r="L15" s="7"/>
    </row>
    <row r="16" spans="2:12" ht="12.75">
      <c r="B16" s="58"/>
      <c r="C16" s="57"/>
      <c r="D16" s="57"/>
      <c r="E16" s="57"/>
      <c r="F16" s="56" t="s">
        <v>14</v>
      </c>
      <c r="G16" s="74">
        <v>100000</v>
      </c>
      <c r="H16" s="55"/>
      <c r="I16" s="54"/>
      <c r="J16" s="53"/>
      <c r="K16" s="7"/>
      <c r="L16" s="7"/>
    </row>
    <row r="17" spans="2:12" ht="15" customHeight="1">
      <c r="B17" s="15"/>
      <c r="C17" s="52" t="s">
        <v>5</v>
      </c>
      <c r="D17" s="52">
        <v>75023</v>
      </c>
      <c r="E17" s="52"/>
      <c r="F17" s="51" t="s">
        <v>13</v>
      </c>
      <c r="G17" s="75">
        <f>G16</f>
        <v>100000</v>
      </c>
      <c r="H17" s="50"/>
      <c r="I17" s="7"/>
      <c r="J17" s="7"/>
      <c r="K17" s="7"/>
      <c r="L17" s="49"/>
    </row>
    <row r="18" spans="2:12" ht="15" customHeight="1">
      <c r="B18" s="15"/>
      <c r="C18" s="48">
        <v>750</v>
      </c>
      <c r="D18" s="47" t="s">
        <v>2</v>
      </c>
      <c r="E18" s="47"/>
      <c r="F18" s="46" t="s">
        <v>12</v>
      </c>
      <c r="G18" s="76">
        <f>G17</f>
        <v>100000</v>
      </c>
      <c r="H18" s="12"/>
      <c r="I18" s="7"/>
      <c r="J18" s="7"/>
      <c r="K18" s="7"/>
      <c r="L18" s="2"/>
    </row>
    <row r="19" spans="2:12" ht="5.25" customHeight="1">
      <c r="B19" s="10"/>
      <c r="C19" s="41"/>
      <c r="D19" s="24"/>
      <c r="E19" s="24"/>
      <c r="F19" s="23"/>
      <c r="G19" s="43"/>
      <c r="H19" s="44"/>
      <c r="I19" s="7"/>
      <c r="J19" s="7"/>
      <c r="K19" s="7"/>
      <c r="L19" s="2"/>
    </row>
    <row r="20" spans="2:12" ht="12.75" customHeight="1">
      <c r="B20" s="10"/>
      <c r="C20" s="38">
        <v>750</v>
      </c>
      <c r="D20" s="38">
        <v>75023</v>
      </c>
      <c r="E20" s="38">
        <v>4210</v>
      </c>
      <c r="F20" s="34" t="s">
        <v>6</v>
      </c>
      <c r="G20" s="36"/>
      <c r="H20" s="77">
        <v>20730.3</v>
      </c>
      <c r="I20" s="7"/>
      <c r="J20" s="7"/>
      <c r="K20" s="7"/>
      <c r="L20" s="2"/>
    </row>
    <row r="21" spans="2:12" ht="13.5" customHeight="1">
      <c r="B21" s="10"/>
      <c r="C21" s="29" t="s">
        <v>5</v>
      </c>
      <c r="D21" s="52">
        <v>75023</v>
      </c>
      <c r="E21" s="52"/>
      <c r="F21" s="51" t="s">
        <v>13</v>
      </c>
      <c r="G21" s="43"/>
      <c r="H21" s="78">
        <f>H20</f>
        <v>20730.3</v>
      </c>
      <c r="I21" s="7"/>
      <c r="J21" s="7"/>
      <c r="K21" s="7"/>
      <c r="L21" s="2"/>
    </row>
    <row r="22" spans="2:12" ht="13.5" customHeight="1">
      <c r="B22" s="10"/>
      <c r="C22" s="41"/>
      <c r="D22" s="63">
        <v>75075</v>
      </c>
      <c r="E22" s="38">
        <v>4210</v>
      </c>
      <c r="F22" s="34" t="s">
        <v>6</v>
      </c>
      <c r="G22" s="36"/>
      <c r="H22" s="77">
        <v>1000</v>
      </c>
      <c r="I22" s="7"/>
      <c r="J22" s="7"/>
      <c r="K22" s="7"/>
      <c r="L22" s="2"/>
    </row>
    <row r="23" spans="2:12" ht="13.5" customHeight="1">
      <c r="B23" s="10"/>
      <c r="C23" s="29" t="s">
        <v>5</v>
      </c>
      <c r="D23" s="29">
        <v>75075</v>
      </c>
      <c r="E23" s="24"/>
      <c r="F23" s="30" t="s">
        <v>39</v>
      </c>
      <c r="G23" s="43"/>
      <c r="H23" s="78">
        <f>H22</f>
        <v>1000</v>
      </c>
      <c r="I23" s="7"/>
      <c r="J23" s="7"/>
      <c r="K23" s="7"/>
      <c r="L23" s="2"/>
    </row>
    <row r="24" spans="2:12" ht="14.25" customHeight="1">
      <c r="B24" s="10"/>
      <c r="C24" s="41">
        <v>750</v>
      </c>
      <c r="D24" s="24" t="s">
        <v>2</v>
      </c>
      <c r="E24" s="24"/>
      <c r="F24" s="46" t="s">
        <v>12</v>
      </c>
      <c r="G24" s="43"/>
      <c r="H24" s="91">
        <f>H21+H23</f>
        <v>21730.3</v>
      </c>
      <c r="I24" s="7"/>
      <c r="J24" s="7"/>
      <c r="K24" s="7"/>
      <c r="L24" s="2"/>
    </row>
    <row r="25" spans="2:12" ht="5.25" customHeight="1">
      <c r="B25" s="10"/>
      <c r="C25" s="41"/>
      <c r="D25" s="24"/>
      <c r="E25" s="24"/>
      <c r="F25" s="23"/>
      <c r="G25" s="43"/>
      <c r="H25" s="44"/>
      <c r="I25" s="7"/>
      <c r="J25" s="7"/>
      <c r="K25" s="7"/>
      <c r="L25" s="2"/>
    </row>
    <row r="26" spans="2:12" ht="13.5" customHeight="1">
      <c r="B26" s="10"/>
      <c r="C26" s="38">
        <v>754</v>
      </c>
      <c r="D26" s="38">
        <v>75412</v>
      </c>
      <c r="E26" s="38">
        <v>4210</v>
      </c>
      <c r="F26" s="34" t="s">
        <v>6</v>
      </c>
      <c r="G26" s="61"/>
      <c r="H26" s="79">
        <v>2000</v>
      </c>
      <c r="I26" s="7"/>
      <c r="J26" s="7"/>
      <c r="K26" s="7"/>
      <c r="L26" s="2"/>
    </row>
    <row r="27" spans="2:12" ht="13.5" customHeight="1">
      <c r="B27" s="10"/>
      <c r="C27" s="29" t="s">
        <v>5</v>
      </c>
      <c r="D27" s="29">
        <v>75412</v>
      </c>
      <c r="E27" s="29"/>
      <c r="F27" s="30" t="s">
        <v>11</v>
      </c>
      <c r="G27" s="36"/>
      <c r="H27" s="26">
        <f>H26</f>
        <v>2000</v>
      </c>
      <c r="I27" s="7"/>
      <c r="J27" s="7"/>
      <c r="K27" s="7"/>
      <c r="L27" s="2"/>
    </row>
    <row r="28" spans="2:12" ht="25.5">
      <c r="B28" s="10"/>
      <c r="C28" s="41">
        <v>754</v>
      </c>
      <c r="D28" s="24" t="s">
        <v>2</v>
      </c>
      <c r="E28" s="24"/>
      <c r="F28" s="80" t="s">
        <v>10</v>
      </c>
      <c r="G28" s="40"/>
      <c r="H28" s="39">
        <f>H27</f>
        <v>2000</v>
      </c>
      <c r="I28" s="7"/>
      <c r="J28" s="7"/>
      <c r="K28" s="7"/>
      <c r="L28" s="2"/>
    </row>
    <row r="29" spans="2:12" ht="5.25" customHeight="1">
      <c r="B29" s="10"/>
      <c r="C29" s="29"/>
      <c r="D29" s="29"/>
      <c r="E29" s="29"/>
      <c r="F29" s="30"/>
      <c r="G29" s="42"/>
      <c r="H29" s="26"/>
      <c r="I29" s="7"/>
      <c r="J29" s="7"/>
      <c r="K29" s="7"/>
      <c r="L29" s="2"/>
    </row>
    <row r="30" spans="2:12" ht="13.5" customHeight="1">
      <c r="B30" s="10"/>
      <c r="C30" s="38">
        <v>801</v>
      </c>
      <c r="D30" s="38">
        <v>80101</v>
      </c>
      <c r="E30" s="38">
        <v>3240</v>
      </c>
      <c r="F30" s="37" t="s">
        <v>45</v>
      </c>
      <c r="G30" s="36"/>
      <c r="H30" s="77">
        <v>2400</v>
      </c>
      <c r="I30" s="7"/>
      <c r="J30" s="7"/>
      <c r="K30" s="7"/>
      <c r="L30" s="2"/>
    </row>
    <row r="31" spans="2:12" ht="13.5" customHeight="1">
      <c r="B31" s="10"/>
      <c r="C31" s="64"/>
      <c r="D31" s="64"/>
      <c r="E31" s="38">
        <v>4210</v>
      </c>
      <c r="F31" s="34" t="s">
        <v>6</v>
      </c>
      <c r="G31" s="81"/>
      <c r="H31" s="77">
        <v>14300</v>
      </c>
      <c r="I31" s="7"/>
      <c r="J31" s="7"/>
      <c r="K31" s="7"/>
      <c r="L31" s="2"/>
    </row>
    <row r="32" spans="2:12" ht="13.5" customHeight="1">
      <c r="B32" s="10"/>
      <c r="C32" s="38"/>
      <c r="D32" s="38"/>
      <c r="E32" s="38">
        <v>4300</v>
      </c>
      <c r="F32" s="34" t="s">
        <v>46</v>
      </c>
      <c r="G32" s="81"/>
      <c r="H32" s="77">
        <v>12000</v>
      </c>
      <c r="I32" s="7"/>
      <c r="J32" s="7"/>
      <c r="K32" s="7"/>
      <c r="L32" s="2"/>
    </row>
    <row r="33" spans="2:12" ht="13.5" customHeight="1">
      <c r="B33" s="10"/>
      <c r="C33" s="29" t="s">
        <v>5</v>
      </c>
      <c r="D33" s="29">
        <v>80101</v>
      </c>
      <c r="E33" s="29"/>
      <c r="F33" s="30" t="s">
        <v>36</v>
      </c>
      <c r="G33" s="42"/>
      <c r="H33" s="26">
        <f>H30+H31+H32</f>
        <v>28700</v>
      </c>
      <c r="I33" s="7"/>
      <c r="J33" s="7"/>
      <c r="K33" s="7"/>
      <c r="L33" s="2"/>
    </row>
    <row r="34" spans="2:12" ht="13.5" customHeight="1">
      <c r="B34" s="10"/>
      <c r="C34" s="38">
        <v>801</v>
      </c>
      <c r="D34" s="38">
        <v>80104</v>
      </c>
      <c r="E34" s="38">
        <v>4210</v>
      </c>
      <c r="F34" s="34" t="s">
        <v>6</v>
      </c>
      <c r="G34" s="42"/>
      <c r="H34" s="77">
        <v>1000</v>
      </c>
      <c r="I34" s="7"/>
      <c r="J34" s="7"/>
      <c r="K34" s="7"/>
      <c r="L34" s="2"/>
    </row>
    <row r="35" spans="2:12" ht="13.5" customHeight="1">
      <c r="B35" s="10"/>
      <c r="C35" s="29" t="s">
        <v>5</v>
      </c>
      <c r="D35" s="29">
        <v>80104</v>
      </c>
      <c r="E35" s="29"/>
      <c r="F35" s="30" t="s">
        <v>40</v>
      </c>
      <c r="G35" s="42"/>
      <c r="H35" s="26">
        <f>H34</f>
        <v>1000</v>
      </c>
      <c r="I35" s="7"/>
      <c r="J35" s="7"/>
      <c r="K35" s="7"/>
      <c r="L35" s="2"/>
    </row>
    <row r="36" spans="2:12" ht="13.5" customHeight="1">
      <c r="B36" s="10"/>
      <c r="C36" s="38">
        <v>801</v>
      </c>
      <c r="D36" s="38">
        <v>80110</v>
      </c>
      <c r="E36" s="38">
        <v>4210</v>
      </c>
      <c r="F36" s="34" t="s">
        <v>6</v>
      </c>
      <c r="G36" s="82"/>
      <c r="H36" s="77">
        <v>3000</v>
      </c>
      <c r="I36" s="7"/>
      <c r="J36" s="7"/>
      <c r="K36" s="7"/>
      <c r="L36" s="2"/>
    </row>
    <row r="37" spans="2:12" ht="13.5" customHeight="1">
      <c r="B37" s="10"/>
      <c r="C37" s="38"/>
      <c r="D37" s="38"/>
      <c r="E37" s="38">
        <v>4300</v>
      </c>
      <c r="F37" s="34" t="s">
        <v>46</v>
      </c>
      <c r="G37" s="82"/>
      <c r="H37" s="77">
        <v>12000</v>
      </c>
      <c r="I37" s="7"/>
      <c r="J37" s="7"/>
      <c r="K37" s="7"/>
      <c r="L37" s="2"/>
    </row>
    <row r="38" spans="2:12" ht="13.5" customHeight="1">
      <c r="B38" s="10"/>
      <c r="C38" s="29" t="s">
        <v>5</v>
      </c>
      <c r="D38" s="29">
        <v>80110</v>
      </c>
      <c r="E38" s="29"/>
      <c r="F38" s="30" t="s">
        <v>37</v>
      </c>
      <c r="G38" s="42"/>
      <c r="H38" s="26">
        <f>H36+H37</f>
        <v>15000</v>
      </c>
      <c r="I38" s="7"/>
      <c r="J38" s="7"/>
      <c r="K38" s="7"/>
      <c r="L38" s="2"/>
    </row>
    <row r="39" spans="2:12" ht="14.25" customHeight="1">
      <c r="B39" s="10"/>
      <c r="C39" s="41">
        <v>801</v>
      </c>
      <c r="D39" s="24" t="s">
        <v>2</v>
      </c>
      <c r="E39" s="24"/>
      <c r="F39" s="23" t="s">
        <v>9</v>
      </c>
      <c r="G39" s="40"/>
      <c r="H39" s="39">
        <f>H33+H35+H38</f>
        <v>44700</v>
      </c>
      <c r="I39" s="7"/>
      <c r="J39" s="7"/>
      <c r="K39" s="7"/>
      <c r="L39" s="2"/>
    </row>
    <row r="40" spans="2:12" ht="5.25" customHeight="1">
      <c r="B40" s="10"/>
      <c r="C40" s="29"/>
      <c r="D40" s="29"/>
      <c r="E40" s="29"/>
      <c r="F40" s="30"/>
      <c r="G40" s="42"/>
      <c r="H40" s="26"/>
      <c r="I40" s="7"/>
      <c r="J40" s="7"/>
      <c r="K40" s="7"/>
      <c r="L40" s="2"/>
    </row>
    <row r="41" spans="2:12" ht="13.5" customHeight="1">
      <c r="B41" s="10"/>
      <c r="C41" s="38">
        <v>851</v>
      </c>
      <c r="D41" s="38">
        <v>85195</v>
      </c>
      <c r="E41" s="38">
        <v>4210</v>
      </c>
      <c r="F41" s="32" t="s">
        <v>6</v>
      </c>
      <c r="G41" s="81"/>
      <c r="H41" s="77">
        <v>1500</v>
      </c>
      <c r="I41" s="7"/>
      <c r="J41" s="7"/>
      <c r="K41" s="7"/>
      <c r="L41" s="2"/>
    </row>
    <row r="42" spans="2:12" ht="13.5" customHeight="1">
      <c r="B42" s="10"/>
      <c r="C42" s="29" t="s">
        <v>5</v>
      </c>
      <c r="D42" s="29">
        <v>85154</v>
      </c>
      <c r="E42" s="29"/>
      <c r="F42" s="28" t="s">
        <v>4</v>
      </c>
      <c r="G42" s="82"/>
      <c r="H42" s="26">
        <f>H41</f>
        <v>1500</v>
      </c>
      <c r="I42" s="7"/>
      <c r="J42" s="7"/>
      <c r="K42" s="7"/>
      <c r="L42" s="2"/>
    </row>
    <row r="43" spans="2:12" ht="14.25" customHeight="1">
      <c r="B43" s="10"/>
      <c r="C43" s="41">
        <v>851</v>
      </c>
      <c r="D43" s="24" t="s">
        <v>2</v>
      </c>
      <c r="E43" s="29"/>
      <c r="F43" s="92" t="s">
        <v>41</v>
      </c>
      <c r="G43" s="82"/>
      <c r="H43" s="93">
        <f>H42</f>
        <v>1500</v>
      </c>
      <c r="I43" s="7"/>
      <c r="J43" s="7"/>
      <c r="K43" s="7"/>
      <c r="L43" s="2"/>
    </row>
    <row r="44" spans="2:12" ht="5.25" customHeight="1">
      <c r="B44" s="10"/>
      <c r="C44" s="29"/>
      <c r="D44" s="29"/>
      <c r="E44" s="29"/>
      <c r="F44" s="30"/>
      <c r="G44" s="42"/>
      <c r="H44" s="26"/>
      <c r="I44" s="7"/>
      <c r="J44" s="7"/>
      <c r="K44" s="7"/>
      <c r="L44" s="2"/>
    </row>
    <row r="45" spans="2:12" ht="13.5" customHeight="1">
      <c r="B45" s="10"/>
      <c r="C45" s="38">
        <v>852</v>
      </c>
      <c r="D45" s="38">
        <v>85295</v>
      </c>
      <c r="E45" s="38">
        <v>4300</v>
      </c>
      <c r="F45" s="34" t="s">
        <v>46</v>
      </c>
      <c r="G45" s="81"/>
      <c r="H45" s="77">
        <v>5000</v>
      </c>
      <c r="I45" s="7"/>
      <c r="J45" s="7"/>
      <c r="K45" s="7"/>
      <c r="L45" s="2"/>
    </row>
    <row r="46" spans="2:12" ht="13.5" customHeight="1">
      <c r="B46" s="10"/>
      <c r="C46" s="29" t="s">
        <v>5</v>
      </c>
      <c r="D46" s="29">
        <v>85295</v>
      </c>
      <c r="E46" s="29"/>
      <c r="F46" s="30" t="s">
        <v>4</v>
      </c>
      <c r="G46" s="42"/>
      <c r="H46" s="26">
        <f>H45</f>
        <v>5000</v>
      </c>
      <c r="I46" s="7"/>
      <c r="J46" s="7"/>
      <c r="K46" s="7"/>
      <c r="L46" s="2"/>
    </row>
    <row r="47" spans="2:12" ht="14.25" customHeight="1">
      <c r="B47" s="10"/>
      <c r="C47" s="41">
        <v>852</v>
      </c>
      <c r="D47" s="24" t="s">
        <v>2</v>
      </c>
      <c r="E47" s="24"/>
      <c r="F47" s="23" t="s">
        <v>8</v>
      </c>
      <c r="G47" s="40"/>
      <c r="H47" s="39">
        <f>SUM(H46)</f>
        <v>5000</v>
      </c>
      <c r="I47" s="7"/>
      <c r="J47" s="7"/>
      <c r="K47" s="7"/>
      <c r="L47" s="2"/>
    </row>
    <row r="48" spans="2:12" ht="5.25" customHeight="1">
      <c r="B48" s="10"/>
      <c r="C48" s="38"/>
      <c r="D48" s="38"/>
      <c r="E48" s="38"/>
      <c r="F48" s="37"/>
      <c r="G48" s="36"/>
      <c r="H48" s="35"/>
      <c r="I48" s="7"/>
      <c r="J48" s="7"/>
      <c r="K48" s="7"/>
      <c r="L48" s="2"/>
    </row>
    <row r="49" spans="2:12" ht="13.5" customHeight="1">
      <c r="B49" s="10"/>
      <c r="C49" s="33">
        <v>921</v>
      </c>
      <c r="D49" s="33">
        <v>92109</v>
      </c>
      <c r="E49" s="33">
        <v>4210</v>
      </c>
      <c r="F49" s="34" t="s">
        <v>6</v>
      </c>
      <c r="G49" s="38"/>
      <c r="H49" s="77">
        <v>1833</v>
      </c>
      <c r="I49" s="7"/>
      <c r="J49" s="7"/>
      <c r="K49" s="7"/>
      <c r="L49" s="7"/>
    </row>
    <row r="50" spans="2:12" ht="13.5" customHeight="1">
      <c r="B50" s="10"/>
      <c r="C50" s="33"/>
      <c r="D50" s="33"/>
      <c r="E50" s="38">
        <v>4300</v>
      </c>
      <c r="F50" s="34" t="s">
        <v>46</v>
      </c>
      <c r="G50" s="38"/>
      <c r="H50" s="77">
        <v>4890</v>
      </c>
      <c r="I50" s="7"/>
      <c r="J50" s="7"/>
      <c r="K50" s="7"/>
      <c r="L50" s="7"/>
    </row>
    <row r="51" spans="2:12" ht="13.5" customHeight="1">
      <c r="B51" s="10"/>
      <c r="C51" s="29" t="s">
        <v>5</v>
      </c>
      <c r="D51" s="29">
        <v>92109</v>
      </c>
      <c r="E51" s="29"/>
      <c r="F51" s="30" t="s">
        <v>7</v>
      </c>
      <c r="G51" s="27"/>
      <c r="H51" s="26">
        <f>SUM(H49:H50)</f>
        <v>6723</v>
      </c>
      <c r="I51" s="7"/>
      <c r="J51" s="7"/>
      <c r="K51" s="7"/>
      <c r="L51" s="7"/>
    </row>
    <row r="52" spans="2:12" ht="13.5" customHeight="1">
      <c r="B52" s="10"/>
      <c r="C52" s="33">
        <v>921</v>
      </c>
      <c r="D52" s="63">
        <v>92195</v>
      </c>
      <c r="E52" s="63">
        <v>4210</v>
      </c>
      <c r="F52" s="32" t="s">
        <v>6</v>
      </c>
      <c r="G52" s="86"/>
      <c r="H52" s="87">
        <v>7600</v>
      </c>
      <c r="I52" s="83"/>
      <c r="J52" s="7"/>
      <c r="K52" s="7"/>
      <c r="L52" s="7"/>
    </row>
    <row r="53" spans="2:12" ht="13.5" customHeight="1">
      <c r="B53" s="10"/>
      <c r="C53" s="33"/>
      <c r="D53" s="63"/>
      <c r="E53" s="86">
        <v>4300</v>
      </c>
      <c r="F53" s="32" t="s">
        <v>46</v>
      </c>
      <c r="G53" s="86"/>
      <c r="H53" s="87">
        <v>2000</v>
      </c>
      <c r="I53" s="83"/>
      <c r="J53" s="7"/>
      <c r="K53" s="7"/>
      <c r="L53" s="7"/>
    </row>
    <row r="54" spans="2:12" ht="13.5" customHeight="1">
      <c r="B54" s="10"/>
      <c r="C54" s="30" t="s">
        <v>5</v>
      </c>
      <c r="D54" s="94">
        <v>92195</v>
      </c>
      <c r="E54" s="94"/>
      <c r="F54" s="28" t="s">
        <v>4</v>
      </c>
      <c r="G54" s="95"/>
      <c r="H54" s="96">
        <f>H52+H53</f>
        <v>9600</v>
      </c>
      <c r="I54" s="7"/>
      <c r="J54" s="7"/>
      <c r="K54" s="7"/>
      <c r="L54" s="7"/>
    </row>
    <row r="55" spans="2:12" ht="12.75">
      <c r="B55" s="10"/>
      <c r="C55" s="25"/>
      <c r="D55" s="25"/>
      <c r="E55" s="24"/>
      <c r="F55" s="23" t="s">
        <v>3</v>
      </c>
      <c r="G55" s="22"/>
      <c r="H55" s="22"/>
      <c r="I55" s="7"/>
      <c r="J55" s="7"/>
      <c r="K55" s="7"/>
      <c r="L55" s="7"/>
    </row>
    <row r="56" spans="2:12" ht="12.75">
      <c r="B56" s="21"/>
      <c r="C56" s="20">
        <v>921</v>
      </c>
      <c r="D56" s="19" t="s">
        <v>2</v>
      </c>
      <c r="E56" s="19"/>
      <c r="F56" s="18" t="s">
        <v>1</v>
      </c>
      <c r="G56" s="17"/>
      <c r="H56" s="16">
        <f>H51+H54</f>
        <v>16323</v>
      </c>
      <c r="I56" s="7"/>
      <c r="J56" s="7"/>
      <c r="K56" s="7"/>
      <c r="L56" s="3"/>
    </row>
    <row r="57" spans="2:12" ht="5.25" customHeight="1">
      <c r="B57" s="15"/>
      <c r="C57" s="48"/>
      <c r="D57" s="47"/>
      <c r="E57" s="47"/>
      <c r="F57" s="46"/>
      <c r="G57" s="84"/>
      <c r="H57" s="85"/>
      <c r="I57" s="7"/>
      <c r="J57" s="7"/>
      <c r="K57" s="7"/>
      <c r="L57" s="3"/>
    </row>
    <row r="58" spans="2:12" ht="13.5" customHeight="1">
      <c r="B58" s="15"/>
      <c r="C58" s="86">
        <v>926</v>
      </c>
      <c r="D58" s="86">
        <v>92605</v>
      </c>
      <c r="E58" s="100">
        <v>3040</v>
      </c>
      <c r="F58" s="99" t="s">
        <v>47</v>
      </c>
      <c r="G58" s="86"/>
      <c r="H58" s="87">
        <v>3000</v>
      </c>
      <c r="I58" s="7"/>
      <c r="J58" s="7"/>
      <c r="K58" s="7"/>
      <c r="L58" s="3"/>
    </row>
    <row r="59" spans="2:12" ht="13.5" customHeight="1">
      <c r="B59" s="15"/>
      <c r="C59" s="86"/>
      <c r="D59" s="86"/>
      <c r="E59" s="86">
        <v>4210</v>
      </c>
      <c r="F59" s="32" t="s">
        <v>6</v>
      </c>
      <c r="G59" s="86"/>
      <c r="H59" s="87">
        <v>6232</v>
      </c>
      <c r="I59" s="7"/>
      <c r="J59" s="7"/>
      <c r="K59" s="7"/>
      <c r="L59" s="3"/>
    </row>
    <row r="60" spans="2:12" ht="13.5" customHeight="1">
      <c r="B60" s="15"/>
      <c r="C60" s="86"/>
      <c r="D60" s="86"/>
      <c r="E60" s="38">
        <v>4300</v>
      </c>
      <c r="F60" s="32" t="s">
        <v>46</v>
      </c>
      <c r="G60" s="86"/>
      <c r="H60" s="87">
        <v>1100</v>
      </c>
      <c r="I60" s="7"/>
      <c r="J60" s="7"/>
      <c r="K60" s="7"/>
      <c r="L60" s="3"/>
    </row>
    <row r="61" spans="2:12" ht="13.5" customHeight="1">
      <c r="B61" s="15"/>
      <c r="C61" s="51" t="s">
        <v>5</v>
      </c>
      <c r="D61" s="52">
        <v>92695</v>
      </c>
      <c r="E61" s="29"/>
      <c r="F61" s="28" t="s">
        <v>4</v>
      </c>
      <c r="G61" s="52"/>
      <c r="H61" s="88">
        <f>H58+H59+H60</f>
        <v>10332</v>
      </c>
      <c r="I61" s="7"/>
      <c r="J61" s="7"/>
      <c r="K61" s="7"/>
      <c r="L61" s="3"/>
    </row>
    <row r="62" spans="2:12" ht="14.25" customHeight="1">
      <c r="B62" s="15"/>
      <c r="C62" s="20">
        <v>926</v>
      </c>
      <c r="D62" s="19" t="s">
        <v>2</v>
      </c>
      <c r="E62" s="47"/>
      <c r="F62" s="46" t="s">
        <v>38</v>
      </c>
      <c r="G62" s="84"/>
      <c r="H62" s="85">
        <f>H61</f>
        <v>10332</v>
      </c>
      <c r="I62" s="7"/>
      <c r="J62" s="7"/>
      <c r="K62" s="7"/>
      <c r="L62" s="3"/>
    </row>
    <row r="63" spans="2:12" ht="4.5" customHeight="1">
      <c r="B63" s="15"/>
      <c r="C63" s="14"/>
      <c r="D63" s="14"/>
      <c r="E63" s="14"/>
      <c r="F63" s="13"/>
      <c r="G63" s="12"/>
      <c r="H63" s="11"/>
      <c r="I63" s="7"/>
      <c r="J63" s="7"/>
      <c r="K63" s="7"/>
      <c r="L63" s="3"/>
    </row>
    <row r="64" spans="2:12" ht="4.5" customHeight="1">
      <c r="B64" s="15"/>
      <c r="C64" s="14"/>
      <c r="D64" s="14"/>
      <c r="E64" s="14"/>
      <c r="F64" s="13"/>
      <c r="G64" s="12"/>
      <c r="H64" s="11"/>
      <c r="I64" s="7"/>
      <c r="J64" s="7"/>
      <c r="K64" s="7"/>
      <c r="L64" s="3"/>
    </row>
    <row r="65" spans="2:12" ht="14.25" customHeight="1">
      <c r="B65" s="10"/>
      <c r="C65" s="10"/>
      <c r="D65" s="10"/>
      <c r="E65" s="10"/>
      <c r="F65" s="9" t="s">
        <v>0</v>
      </c>
      <c r="G65" s="8"/>
      <c r="H65" s="8"/>
      <c r="I65" s="7"/>
      <c r="J65" s="7"/>
      <c r="K65" s="7"/>
      <c r="L65" s="7"/>
    </row>
    <row r="66" spans="2:12" ht="14.25" customHeight="1">
      <c r="B66" s="6"/>
      <c r="C66" s="6"/>
      <c r="D66" s="6"/>
      <c r="E66" s="6"/>
      <c r="F66" s="5" t="s">
        <v>50</v>
      </c>
      <c r="G66" s="4">
        <f>G13+G18</f>
        <v>101585.3</v>
      </c>
      <c r="H66" s="4">
        <f>H24+H28+H39+H43+H47+H56+H62</f>
        <v>101585.3</v>
      </c>
      <c r="I66" s="89"/>
      <c r="J66" s="2"/>
      <c r="K66" s="3"/>
      <c r="L66" s="2"/>
    </row>
    <row r="67" spans="9:12" ht="12.75">
      <c r="I67" s="1"/>
      <c r="J67" s="1"/>
      <c r="K67" s="1"/>
      <c r="L67" s="1"/>
    </row>
  </sheetData>
  <mergeCells count="1">
    <mergeCell ref="G8:H8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2009-02-13T10:21:03Z</cp:lastPrinted>
  <dcterms:created xsi:type="dcterms:W3CDTF">2008-01-21T15:34:11Z</dcterms:created>
  <dcterms:modified xsi:type="dcterms:W3CDTF">2009-02-13T10:21:17Z</dcterms:modified>
  <cp:category/>
  <cp:version/>
  <cp:contentType/>
  <cp:contentStatus/>
</cp:coreProperties>
</file>