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22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<sst xmlns="http://schemas.openxmlformats.org/spreadsheetml/2006/main" count="47" uniqueCount="39">
  <si>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Plan przychodów i wydatków zakladów budżetowych,gospodarstw pomocniczych</t>
  </si>
  <si>
    <t>w złotych</t>
  </si>
  <si>
    <t>Lp.</t>
  </si>
  <si>
    <t>Wyszczególnienie</t>
  </si>
  <si>
    <t>Przychody*</t>
  </si>
  <si>
    <t>Wydatki</t>
  </si>
  <si>
    <t>ogółem</t>
  </si>
  <si>
    <t>zmiany</t>
  </si>
  <si>
    <t>ogółem po zmianach</t>
  </si>
  <si>
    <t>w tym:</t>
  </si>
  <si>
    <t>w tym: wpłata do budżetu</t>
  </si>
  <si>
    <t>dotacje
z budżetu***</t>
  </si>
  <si>
    <t>§ 265</t>
  </si>
  <si>
    <t>na inwestycje</t>
  </si>
  <si>
    <t>I.</t>
  </si>
  <si>
    <t>Zakłady budżetowe</t>
  </si>
  <si>
    <t>z tego:</t>
  </si>
  <si>
    <t>1. Dostarczanie wody</t>
  </si>
  <si>
    <t>2. Zakłady Gospodarki mieszkaniowej</t>
  </si>
  <si>
    <t>3. Pozostała działalnośc</t>
  </si>
  <si>
    <t>4. Cmentarze</t>
  </si>
  <si>
    <t>6. Oczyszczanie miast i wsi</t>
  </si>
  <si>
    <t>II.</t>
  </si>
  <si>
    <t>Gospodarstwa pomocnicze</t>
  </si>
  <si>
    <t>x</t>
  </si>
  <si>
    <t>1.</t>
  </si>
  <si>
    <t>III.</t>
  </si>
  <si>
    <t>Rachunek dochodów własnych</t>
  </si>
  <si>
    <t>1. Urząd Gminy Duszniki</t>
  </si>
  <si>
    <t>Ogółem</t>
  </si>
  <si>
    <t>W odniesieniu do dochodów własnych jednostek budżetowych:</t>
  </si>
  <si>
    <t>*    dochody</t>
  </si>
  <si>
    <t>**   stan środków pieniężnych</t>
  </si>
  <si>
    <t>*** źródła dochodów wskazanych przez Radę</t>
  </si>
  <si>
    <t>Załącznik Nr 1 do</t>
  </si>
  <si>
    <t>z dnia 7 lipca 2009r.</t>
  </si>
  <si>
    <t xml:space="preserve"> oraz plany dochodów i wydatków rachunku dochodów własnych na 2009r. - VIII zmiana</t>
  </si>
  <si>
    <t>5. Gospodarka ściekowa i ochrona wód</t>
  </si>
  <si>
    <t>Uchwały Rady Gminy Duszniki Nr XLV/300/09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</si>
</sst>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10" xfId="5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2" fillId="0" borderId="13" xfId="51" applyBorder="1" applyAlignment="1">
      <alignment horizontal="center" vertical="center"/>
      <protection/>
    </xf>
    <xf numFmtId="0" fontId="2" fillId="0" borderId="0" xfId="51" applyAlignment="1">
      <alignment vertical="center"/>
      <protection/>
    </xf>
    <xf numFmtId="0" fontId="4" fillId="0" borderId="0" xfId="51" applyFont="1" applyAlignment="1">
      <alignment horizontal="center"/>
      <protection/>
    </xf>
    <xf numFmtId="4" fontId="2" fillId="0" borderId="11" xfId="51" applyNumberFormat="1" applyBorder="1" applyAlignment="1">
      <alignment vertical="center"/>
      <protection/>
    </xf>
    <xf numFmtId="0" fontId="7" fillId="0" borderId="0" xfId="51" applyFont="1" applyAlignment="1">
      <alignment horizontal="right" vertical="center"/>
      <protection/>
    </xf>
    <xf numFmtId="0" fontId="2" fillId="0" borderId="14" xfId="51" applyBorder="1" applyAlignment="1">
      <alignment vertical="center"/>
      <protection/>
    </xf>
    <xf numFmtId="0" fontId="2" fillId="0" borderId="11" xfId="51" applyBorder="1" applyAlignment="1">
      <alignment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8" fillId="33" borderId="15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6" xfId="51" applyFont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vertical="center"/>
      <protection/>
    </xf>
    <xf numFmtId="4" fontId="2" fillId="0" borderId="18" xfId="51" applyNumberFormat="1" applyBorder="1" applyAlignment="1">
      <alignment vertical="center"/>
      <protection/>
    </xf>
    <xf numFmtId="4" fontId="2" fillId="0" borderId="14" xfId="51" applyNumberFormat="1" applyBorder="1" applyAlignment="1">
      <alignment vertical="center"/>
      <protection/>
    </xf>
    <xf numFmtId="0" fontId="2" fillId="0" borderId="11" xfId="51" applyBorder="1" applyAlignment="1">
      <alignment horizontal="left" vertical="center" indent="1"/>
      <protection/>
    </xf>
    <xf numFmtId="0" fontId="2" fillId="0" borderId="11" xfId="51" applyBorder="1" applyAlignment="1">
      <alignment horizontal="left" vertical="center" indent="2"/>
      <protection/>
    </xf>
    <xf numFmtId="0" fontId="2" fillId="0" borderId="18" xfId="51" applyBorder="1" applyAlignment="1">
      <alignment vertical="center"/>
      <protection/>
    </xf>
    <xf numFmtId="0" fontId="2" fillId="0" borderId="19" xfId="51" applyBorder="1" applyAlignment="1">
      <alignment horizontal="center" vertical="center"/>
      <protection/>
    </xf>
    <xf numFmtId="0" fontId="2" fillId="0" borderId="20" xfId="51" applyBorder="1" applyAlignment="1">
      <alignment horizontal="center" vertical="center"/>
      <protection/>
    </xf>
    <xf numFmtId="0" fontId="5" fillId="0" borderId="11" xfId="51" applyFont="1" applyBorder="1" applyAlignment="1">
      <alignment vertical="center" wrapText="1"/>
      <protection/>
    </xf>
    <xf numFmtId="0" fontId="2" fillId="0" borderId="14" xfId="51" applyBorder="1" applyAlignment="1">
      <alignment horizontal="center" vertical="center"/>
      <protection/>
    </xf>
    <xf numFmtId="0" fontId="2" fillId="0" borderId="19" xfId="51" applyBorder="1" applyAlignment="1">
      <alignment vertical="center"/>
      <protection/>
    </xf>
    <xf numFmtId="0" fontId="2" fillId="0" borderId="20" xfId="51" applyBorder="1" applyAlignment="1">
      <alignment vertical="center"/>
      <protection/>
    </xf>
    <xf numFmtId="4" fontId="3" fillId="0" borderId="21" xfId="51" applyNumberFormat="1" applyFont="1" applyBorder="1" applyAlignment="1">
      <alignment vertical="center"/>
      <protection/>
    </xf>
    <xf numFmtId="0" fontId="3" fillId="0" borderId="21" xfId="51" applyFont="1" applyBorder="1" applyAlignment="1">
      <alignment vertical="center"/>
      <protection/>
    </xf>
    <xf numFmtId="4" fontId="3" fillId="0" borderId="22" xfId="51" applyNumberFormat="1" applyFont="1" applyBorder="1" applyAlignment="1">
      <alignment vertical="center"/>
      <protection/>
    </xf>
    <xf numFmtId="0" fontId="10" fillId="0" borderId="0" xfId="51" applyFont="1">
      <alignment/>
      <protection/>
    </xf>
    <xf numFmtId="0" fontId="3" fillId="0" borderId="23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3" fillId="33" borderId="24" xfId="51" applyFont="1" applyFill="1" applyBorder="1" applyAlignment="1">
      <alignment horizontal="center" vertical="center" wrapText="1"/>
      <protection/>
    </xf>
    <xf numFmtId="0" fontId="3" fillId="33" borderId="16" xfId="5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/>
      <protection/>
    </xf>
    <xf numFmtId="0" fontId="3" fillId="33" borderId="26" xfId="51" applyFont="1" applyFill="1" applyBorder="1" applyAlignment="1">
      <alignment horizontal="center" vertical="center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center" vertical="center"/>
      <protection/>
    </xf>
    <xf numFmtId="0" fontId="3" fillId="33" borderId="28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29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0" fontId="3" fillId="33" borderId="31" xfId="51" applyFont="1" applyFill="1" applyBorder="1" applyAlignment="1">
      <alignment horizontal="center" vertical="center" wrapText="1"/>
      <protection/>
    </xf>
    <xf numFmtId="0" fontId="3" fillId="33" borderId="32" xfId="51" applyFont="1" applyFill="1" applyBorder="1" applyAlignment="1">
      <alignment horizontal="center" vertical="center" wrapText="1"/>
      <protection/>
    </xf>
    <xf numFmtId="0" fontId="3" fillId="33" borderId="33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33" borderId="34" xfId="51" applyFont="1" applyFill="1" applyBorder="1" applyAlignment="1">
      <alignment horizontal="center" vertical="center" wrapText="1"/>
      <protection/>
    </xf>
    <xf numFmtId="0" fontId="3" fillId="33" borderId="35" xfId="51" applyFont="1" applyFill="1" applyBorder="1" applyAlignment="1">
      <alignment horizontal="center" vertical="center" wrapText="1"/>
      <protection/>
    </xf>
    <xf numFmtId="0" fontId="3" fillId="33" borderId="36" xfId="51" applyFont="1" applyFill="1" applyBorder="1" applyAlignment="1">
      <alignment horizontal="center" vertical="center" wrapText="1"/>
      <protection/>
    </xf>
    <xf numFmtId="0" fontId="3" fillId="33" borderId="37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B5" sqref="B5:M5"/>
    </sheetView>
  </sheetViews>
  <sheetFormatPr defaultColWidth="8.796875" defaultRowHeight="14.25"/>
  <cols>
    <col min="1" max="1" width="1.203125" style="0" customWidth="1"/>
    <col min="2" max="2" width="4.09765625" style="0" customWidth="1"/>
    <col min="3" max="3" width="32.19921875" style="0" customWidth="1"/>
    <col min="4" max="4" width="10.59765625" style="0" customWidth="1"/>
    <col min="6" max="6" width="11.19921875" style="0" customWidth="1"/>
    <col min="7" max="7" width="10" style="0" customWidth="1"/>
    <col min="10" max="10" width="10.19921875" style="0" customWidth="1"/>
    <col min="12" max="12" width="10.19921875" style="0" customWidth="1"/>
  </cols>
  <sheetData>
    <row r="1" spans="2:13" ht="14.25">
      <c r="B1" s="1"/>
      <c r="C1" s="1"/>
      <c r="D1" s="1"/>
      <c r="E1" s="1"/>
      <c r="F1" s="1"/>
      <c r="G1" s="1"/>
      <c r="H1" s="1"/>
      <c r="I1" s="1"/>
      <c r="J1" s="1" t="s">
        <v>34</v>
      </c>
      <c r="K1" s="1"/>
      <c r="L1" s="1"/>
      <c r="M1" s="1"/>
    </row>
    <row r="2" spans="2:13" ht="18.75">
      <c r="B2" s="1"/>
      <c r="C2" s="1"/>
      <c r="D2" s="7"/>
      <c r="E2" s="7"/>
      <c r="F2" s="7"/>
      <c r="G2" s="1"/>
      <c r="H2" s="1"/>
      <c r="I2" s="1"/>
      <c r="J2" s="1" t="s">
        <v>38</v>
      </c>
      <c r="K2" s="1"/>
      <c r="L2" s="1"/>
      <c r="M2" s="1"/>
    </row>
    <row r="3" spans="2:13" ht="14.25">
      <c r="B3" s="1"/>
      <c r="C3" s="1"/>
      <c r="D3" s="1"/>
      <c r="E3" s="1"/>
      <c r="F3" s="1"/>
      <c r="G3" s="1"/>
      <c r="H3" s="1"/>
      <c r="I3" s="1"/>
      <c r="J3" s="1" t="s">
        <v>35</v>
      </c>
      <c r="K3" s="1"/>
      <c r="L3" s="1"/>
      <c r="M3" s="1"/>
    </row>
    <row r="5" spans="2:13" ht="16.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16.5">
      <c r="B6" s="44" t="s">
        <v>36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1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 t="s">
        <v>1</v>
      </c>
    </row>
    <row r="8" spans="2:13" ht="14.25">
      <c r="B8" s="45" t="s">
        <v>2</v>
      </c>
      <c r="C8" s="47" t="s">
        <v>3</v>
      </c>
      <c r="D8" s="49" t="s">
        <v>4</v>
      </c>
      <c r="E8" s="50"/>
      <c r="F8" s="50"/>
      <c r="G8" s="51"/>
      <c r="H8" s="51"/>
      <c r="I8" s="52"/>
      <c r="J8" s="53" t="s">
        <v>5</v>
      </c>
      <c r="K8" s="54"/>
      <c r="L8" s="54"/>
      <c r="M8" s="55"/>
    </row>
    <row r="9" spans="2:13" ht="14.25">
      <c r="B9" s="46"/>
      <c r="C9" s="48"/>
      <c r="D9" s="37" t="s">
        <v>6</v>
      </c>
      <c r="E9" s="38" t="s">
        <v>7</v>
      </c>
      <c r="F9" s="38" t="s">
        <v>8</v>
      </c>
      <c r="G9" s="41" t="s">
        <v>9</v>
      </c>
      <c r="H9" s="41"/>
      <c r="I9" s="42"/>
      <c r="J9" s="37" t="s">
        <v>6</v>
      </c>
      <c r="K9" s="38" t="s">
        <v>7</v>
      </c>
      <c r="L9" s="38" t="s">
        <v>8</v>
      </c>
      <c r="M9" s="43" t="s">
        <v>10</v>
      </c>
    </row>
    <row r="10" spans="2:13" ht="14.25">
      <c r="B10" s="46"/>
      <c r="C10" s="48"/>
      <c r="D10" s="37"/>
      <c r="E10" s="39"/>
      <c r="F10" s="39"/>
      <c r="G10" s="56" t="s">
        <v>11</v>
      </c>
      <c r="H10" s="58" t="s">
        <v>9</v>
      </c>
      <c r="I10" s="42"/>
      <c r="J10" s="37"/>
      <c r="K10" s="39"/>
      <c r="L10" s="39"/>
      <c r="M10" s="43"/>
    </row>
    <row r="11" spans="2:13" ht="24">
      <c r="B11" s="46"/>
      <c r="C11" s="48"/>
      <c r="D11" s="37"/>
      <c r="E11" s="40"/>
      <c r="F11" s="40"/>
      <c r="G11" s="57"/>
      <c r="H11" s="13" t="s">
        <v>12</v>
      </c>
      <c r="I11" s="14" t="s">
        <v>13</v>
      </c>
      <c r="J11" s="37"/>
      <c r="K11" s="40"/>
      <c r="L11" s="40"/>
      <c r="M11" s="43"/>
    </row>
    <row r="12" spans="2:13" ht="14.25">
      <c r="B12" s="15">
        <v>1</v>
      </c>
      <c r="C12" s="12">
        <v>2</v>
      </c>
      <c r="D12" s="12">
        <v>3</v>
      </c>
      <c r="E12" s="16">
        <v>4</v>
      </c>
      <c r="F12" s="16">
        <v>5</v>
      </c>
      <c r="G12" s="12">
        <v>6</v>
      </c>
      <c r="H12" s="12">
        <v>7</v>
      </c>
      <c r="I12" s="12">
        <v>8</v>
      </c>
      <c r="J12" s="12">
        <v>9</v>
      </c>
      <c r="K12" s="17">
        <v>10</v>
      </c>
      <c r="L12" s="17">
        <v>11</v>
      </c>
      <c r="M12" s="18">
        <v>12</v>
      </c>
    </row>
    <row r="13" spans="2:13" ht="18" customHeight="1">
      <c r="B13" s="2" t="s">
        <v>14</v>
      </c>
      <c r="C13" s="19" t="s">
        <v>15</v>
      </c>
      <c r="D13" s="8">
        <f>D15+D16+D17+D18+D19+D20</f>
        <v>2552530</v>
      </c>
      <c r="E13" s="8"/>
      <c r="F13" s="8">
        <f>D13+E13</f>
        <v>2552530</v>
      </c>
      <c r="G13" s="8">
        <f>G15+G16+G17+G18+G19+G20</f>
        <v>382000</v>
      </c>
      <c r="H13" s="8">
        <f>H15+H16+H17+H18+H19+H20</f>
        <v>382000</v>
      </c>
      <c r="I13" s="8"/>
      <c r="J13" s="8">
        <f>J15+J16+J17+J18+J19+J20</f>
        <v>2552530</v>
      </c>
      <c r="K13" s="20"/>
      <c r="L13" s="8">
        <f>L15+L16+L17+L18+L19+L20</f>
        <v>2552530</v>
      </c>
      <c r="M13" s="21"/>
    </row>
    <row r="14" spans="2:13" ht="18" customHeight="1">
      <c r="B14" s="5"/>
      <c r="C14" s="22" t="s">
        <v>16</v>
      </c>
      <c r="D14" s="8"/>
      <c r="E14" s="8"/>
      <c r="F14" s="8"/>
      <c r="G14" s="8"/>
      <c r="H14" s="8"/>
      <c r="I14" s="8"/>
      <c r="J14" s="8"/>
      <c r="K14" s="20"/>
      <c r="L14" s="20"/>
      <c r="M14" s="21"/>
    </row>
    <row r="15" spans="2:13" ht="18" customHeight="1">
      <c r="B15" s="2"/>
      <c r="C15" s="23" t="s">
        <v>17</v>
      </c>
      <c r="D15" s="8">
        <v>1142100</v>
      </c>
      <c r="E15" s="8"/>
      <c r="F15" s="8">
        <f aca="true" t="shared" si="0" ref="F15:F20">D15+E15</f>
        <v>1142100</v>
      </c>
      <c r="G15" s="8"/>
      <c r="H15" s="8"/>
      <c r="I15" s="8"/>
      <c r="J15" s="8">
        <v>1142100</v>
      </c>
      <c r="K15" s="20"/>
      <c r="L15" s="20">
        <f aca="true" t="shared" si="1" ref="L15:L20">J15+K15</f>
        <v>1142100</v>
      </c>
      <c r="M15" s="21"/>
    </row>
    <row r="16" spans="2:13" ht="18" customHeight="1">
      <c r="B16" s="2"/>
      <c r="C16" s="23" t="s">
        <v>18</v>
      </c>
      <c r="D16" s="8">
        <v>93900</v>
      </c>
      <c r="E16" s="8"/>
      <c r="F16" s="8">
        <f t="shared" si="0"/>
        <v>93900</v>
      </c>
      <c r="G16" s="8"/>
      <c r="H16" s="8"/>
      <c r="I16" s="8"/>
      <c r="J16" s="8">
        <v>93900</v>
      </c>
      <c r="K16" s="20"/>
      <c r="L16" s="20">
        <f t="shared" si="1"/>
        <v>93900</v>
      </c>
      <c r="M16" s="21"/>
    </row>
    <row r="17" spans="2:13" ht="18" customHeight="1">
      <c r="B17" s="2"/>
      <c r="C17" s="23" t="s">
        <v>19</v>
      </c>
      <c r="D17" s="8">
        <v>6600</v>
      </c>
      <c r="E17" s="8"/>
      <c r="F17" s="8">
        <f t="shared" si="0"/>
        <v>6600</v>
      </c>
      <c r="G17" s="8"/>
      <c r="H17" s="8"/>
      <c r="I17" s="8"/>
      <c r="J17" s="8">
        <v>6600</v>
      </c>
      <c r="K17" s="20"/>
      <c r="L17" s="20">
        <f t="shared" si="1"/>
        <v>6600</v>
      </c>
      <c r="M17" s="21"/>
    </row>
    <row r="18" spans="2:13" ht="18" customHeight="1">
      <c r="B18" s="2"/>
      <c r="C18" s="23" t="s">
        <v>20</v>
      </c>
      <c r="D18" s="8">
        <v>2500</v>
      </c>
      <c r="E18" s="8"/>
      <c r="F18" s="8">
        <f t="shared" si="0"/>
        <v>2500</v>
      </c>
      <c r="G18" s="8"/>
      <c r="H18" s="8"/>
      <c r="I18" s="8"/>
      <c r="J18" s="8">
        <v>2500</v>
      </c>
      <c r="K18" s="20"/>
      <c r="L18" s="20">
        <f t="shared" si="1"/>
        <v>2500</v>
      </c>
      <c r="M18" s="21"/>
    </row>
    <row r="19" spans="2:13" ht="18" customHeight="1">
      <c r="B19" s="2"/>
      <c r="C19" s="23" t="s">
        <v>37</v>
      </c>
      <c r="D19" s="8">
        <v>1102930</v>
      </c>
      <c r="E19" s="8"/>
      <c r="F19" s="8">
        <f t="shared" si="0"/>
        <v>1102930</v>
      </c>
      <c r="G19" s="8">
        <v>336000</v>
      </c>
      <c r="H19" s="8">
        <v>336000</v>
      </c>
      <c r="I19" s="8"/>
      <c r="J19" s="8">
        <v>1102930</v>
      </c>
      <c r="K19" s="20"/>
      <c r="L19" s="20">
        <f t="shared" si="1"/>
        <v>1102930</v>
      </c>
      <c r="M19" s="21"/>
    </row>
    <row r="20" spans="2:13" ht="18" customHeight="1">
      <c r="B20" s="4"/>
      <c r="C20" s="23" t="s">
        <v>21</v>
      </c>
      <c r="D20" s="8">
        <v>204500</v>
      </c>
      <c r="E20" s="8"/>
      <c r="F20" s="8">
        <f t="shared" si="0"/>
        <v>204500</v>
      </c>
      <c r="G20" s="8">
        <v>46000</v>
      </c>
      <c r="H20" s="8">
        <v>46000</v>
      </c>
      <c r="I20" s="8"/>
      <c r="J20" s="8">
        <v>204500</v>
      </c>
      <c r="K20" s="20"/>
      <c r="L20" s="20">
        <f t="shared" si="1"/>
        <v>204500</v>
      </c>
      <c r="M20" s="21"/>
    </row>
    <row r="21" spans="2:13" ht="18" customHeight="1">
      <c r="B21" s="2" t="s">
        <v>22</v>
      </c>
      <c r="C21" s="11" t="s">
        <v>23</v>
      </c>
      <c r="D21" s="11"/>
      <c r="E21" s="8"/>
      <c r="F21" s="8"/>
      <c r="G21" s="11"/>
      <c r="H21" s="3"/>
      <c r="I21" s="11"/>
      <c r="J21" s="11"/>
      <c r="K21" s="24"/>
      <c r="L21" s="24"/>
      <c r="M21" s="10"/>
    </row>
    <row r="22" spans="2:13" ht="18" customHeight="1">
      <c r="B22" s="25"/>
      <c r="C22" s="22" t="s">
        <v>16</v>
      </c>
      <c r="D22" s="11"/>
      <c r="E22" s="8"/>
      <c r="F22" s="8"/>
      <c r="G22" s="11"/>
      <c r="H22" s="3"/>
      <c r="I22" s="11"/>
      <c r="J22" s="11"/>
      <c r="K22" s="24"/>
      <c r="L22" s="24"/>
      <c r="M22" s="10"/>
    </row>
    <row r="23" spans="2:13" ht="18" customHeight="1">
      <c r="B23" s="26"/>
      <c r="C23" s="23" t="s">
        <v>25</v>
      </c>
      <c r="D23" s="11"/>
      <c r="E23" s="8"/>
      <c r="F23" s="8"/>
      <c r="G23" s="11"/>
      <c r="H23" s="3"/>
      <c r="I23" s="11"/>
      <c r="J23" s="11"/>
      <c r="K23" s="24"/>
      <c r="L23" s="24"/>
      <c r="M23" s="10"/>
    </row>
    <row r="24" spans="2:13" ht="18" customHeight="1">
      <c r="B24" s="2" t="s">
        <v>26</v>
      </c>
      <c r="C24" s="27" t="s">
        <v>27</v>
      </c>
      <c r="D24" s="8">
        <v>100000</v>
      </c>
      <c r="E24" s="8">
        <v>20000</v>
      </c>
      <c r="F24" s="8">
        <f>D24+E24</f>
        <v>120000</v>
      </c>
      <c r="G24" s="3"/>
      <c r="H24" s="3"/>
      <c r="I24" s="3"/>
      <c r="J24" s="8">
        <v>100000</v>
      </c>
      <c r="K24" s="8">
        <v>20000</v>
      </c>
      <c r="L24" s="20">
        <f>J24+K24</f>
        <v>120000</v>
      </c>
      <c r="M24" s="28"/>
    </row>
    <row r="25" spans="2:13" ht="18" customHeight="1">
      <c r="B25" s="29"/>
      <c r="C25" s="22" t="s">
        <v>16</v>
      </c>
      <c r="D25" s="11"/>
      <c r="E25" s="8"/>
      <c r="F25" s="8"/>
      <c r="G25" s="3"/>
      <c r="H25" s="3"/>
      <c r="I25" s="3"/>
      <c r="J25" s="11"/>
      <c r="K25" s="24"/>
      <c r="L25" s="24"/>
      <c r="M25" s="28"/>
    </row>
    <row r="26" spans="2:13" ht="18" customHeight="1">
      <c r="B26" s="30"/>
      <c r="C26" s="23" t="s">
        <v>28</v>
      </c>
      <c r="D26" s="8">
        <v>100000</v>
      </c>
      <c r="E26" s="8">
        <v>20000</v>
      </c>
      <c r="F26" s="8">
        <f>D26+E26</f>
        <v>120000</v>
      </c>
      <c r="G26" s="3"/>
      <c r="H26" s="3" t="s">
        <v>24</v>
      </c>
      <c r="I26" s="3" t="s">
        <v>24</v>
      </c>
      <c r="J26" s="8">
        <v>100000</v>
      </c>
      <c r="K26" s="20">
        <v>20000</v>
      </c>
      <c r="L26" s="20">
        <f>J26+K26</f>
        <v>120000</v>
      </c>
      <c r="M26" s="28" t="s">
        <v>24</v>
      </c>
    </row>
    <row r="27" spans="2:13" ht="22.5" customHeight="1" thickBot="1">
      <c r="B27" s="35" t="s">
        <v>29</v>
      </c>
      <c r="C27" s="36"/>
      <c r="D27" s="31">
        <f>D13+D21+D24</f>
        <v>2652530</v>
      </c>
      <c r="E27" s="31">
        <f>E13+E21+E24</f>
        <v>20000</v>
      </c>
      <c r="F27" s="31">
        <f>F13+F21+F24</f>
        <v>2672530</v>
      </c>
      <c r="G27" s="31">
        <f>G13+G21+G24</f>
        <v>382000</v>
      </c>
      <c r="H27" s="31">
        <f>H13+H21+H24</f>
        <v>382000</v>
      </c>
      <c r="I27" s="32"/>
      <c r="J27" s="31">
        <f>J13+J21+J24</f>
        <v>2652530</v>
      </c>
      <c r="K27" s="31">
        <f>K13+K21+K24</f>
        <v>20000</v>
      </c>
      <c r="L27" s="31">
        <f>L13+L21+L24</f>
        <v>2672530</v>
      </c>
      <c r="M27" s="33"/>
    </row>
    <row r="28" spans="2:13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4.25">
      <c r="B29" s="34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4.25">
      <c r="B30" s="34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4.25">
      <c r="B31" s="34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4.25">
      <c r="B32" s="34" t="s">
        <v>33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17">
    <mergeCell ref="L9:L11"/>
    <mergeCell ref="M9:M11"/>
    <mergeCell ref="B5:M5"/>
    <mergeCell ref="B6:M6"/>
    <mergeCell ref="B8:B11"/>
    <mergeCell ref="C8:C11"/>
    <mergeCell ref="D8:I8"/>
    <mergeCell ref="J8:M8"/>
    <mergeCell ref="D9:D11"/>
    <mergeCell ref="G10:G11"/>
    <mergeCell ref="B27:C27"/>
    <mergeCell ref="J9:J11"/>
    <mergeCell ref="E9:E11"/>
    <mergeCell ref="F9:F11"/>
    <mergeCell ref="G9:I9"/>
    <mergeCell ref="K9:K11"/>
    <mergeCell ref="H10:I10"/>
  </mergeCells>
  <printOptions/>
  <pageMargins left="0" right="0" top="0.35433070866141736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2009-07-07T08:15:50Z</cp:lastPrinted>
  <dcterms:created xsi:type="dcterms:W3CDTF">2009-06-29T10:41:16Z</dcterms:created>
  <dcterms:modified xsi:type="dcterms:W3CDTF">2009-07-07T08:21:23Z</dcterms:modified>
  <cp:category/>
  <cp:version/>
  <cp:contentType/>
  <cp:contentStatus/>
</cp:coreProperties>
</file>