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<sst xmlns="http://schemas.openxmlformats.org/spreadsheetml/2006/main" count="57" uniqueCount="47">
  <si>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</si>
  <si>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</si>
  <si>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</si>
  <si>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</si>
  <si>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</si>
  <si>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</si>
  <si>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</si>
  <si>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</si>
  <si>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</si>
  <si>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</si>
  <si>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</si>
  <si>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</si>
  <si>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</si>
  <si>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</si>
  <si>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</si>
  <si>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</si>
  <si>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</si>
  <si>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</si>
  <si>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</si>
  <si>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</si>
  <si>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</si>
  <si>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</si>
  <si>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</si>
  <si>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</si>
  <si>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</si>
  <si>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</si>
  <si>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</si>
  <si>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</si>
  <si>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</si>
  <si>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</si>
  <si>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</si>
  <si>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</si>
  <si>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</si>
  <si>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</si>
  <si>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</si>
  <si>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</si>
  <si>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</si>
  <si>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</si>
  <si>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</si>
  <si>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</si>
  <si>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</si>
  <si>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</si>
  <si>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</si>
  <si>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</si>
  <si>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</si>
  <si>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</si>
  <si>
    <t>1.3.1.5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</si>
</sst>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3"/>
  <sheetViews>
    <sheetView tabSelected="1" zoomScalePageLayoutView="0" workbookViewId="0" topLeftCell="A1">
      <selection activeCell="D30" sqref="D30:D31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D2" s="45" t="s">
        <v>29</v>
      </c>
    </row>
    <row r="4" ht="14.25" customHeight="1">
      <c r="B4" s="5" t="s">
        <v>8</v>
      </c>
    </row>
    <row r="5" spans="2:11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44</v>
      </c>
      <c r="H5" s="57"/>
      <c r="I5" s="57"/>
      <c r="J5" s="58"/>
      <c r="K5" s="52" t="s">
        <v>4</v>
      </c>
    </row>
    <row r="6" spans="2:11" ht="19.5" customHeight="1">
      <c r="B6" s="53"/>
      <c r="C6" s="53"/>
      <c r="D6" s="53"/>
      <c r="E6" s="53"/>
      <c r="F6" s="53"/>
      <c r="G6" s="46">
        <v>2016</v>
      </c>
      <c r="H6" s="46">
        <v>2017</v>
      </c>
      <c r="I6" s="46">
        <v>2018</v>
      </c>
      <c r="J6" s="46">
        <v>2019</v>
      </c>
      <c r="K6" s="53"/>
    </row>
    <row r="7" spans="2:11" ht="15" customHeight="1">
      <c r="B7" s="54" t="s">
        <v>10</v>
      </c>
      <c r="C7" s="55"/>
      <c r="D7" s="55"/>
      <c r="E7" s="56"/>
      <c r="F7" s="1">
        <f aca="true" t="shared" si="0" ref="F7:K7">F8+F9</f>
        <v>18228188</v>
      </c>
      <c r="G7" s="1">
        <f t="shared" si="0"/>
        <v>4582135</v>
      </c>
      <c r="H7" s="1">
        <f t="shared" si="0"/>
        <v>4283506</v>
      </c>
      <c r="I7" s="1">
        <f t="shared" si="0"/>
        <v>1495538</v>
      </c>
      <c r="J7" s="1">
        <f t="shared" si="0"/>
        <v>297769</v>
      </c>
      <c r="K7" s="1">
        <f t="shared" si="0"/>
        <v>10658948</v>
      </c>
    </row>
    <row r="8" spans="2:11" ht="15" customHeight="1">
      <c r="B8" s="59" t="s">
        <v>11</v>
      </c>
      <c r="C8" s="60"/>
      <c r="D8" s="60"/>
      <c r="E8" s="61"/>
      <c r="F8" s="2">
        <f>F11+F14+F17</f>
        <v>3242114</v>
      </c>
      <c r="G8" s="2">
        <f>G11+G14+G17</f>
        <v>1174135</v>
      </c>
      <c r="H8" s="2">
        <f>H11+H14+H17</f>
        <v>833506</v>
      </c>
      <c r="I8" s="2">
        <f>I11+I14+I17</f>
        <v>595538</v>
      </c>
      <c r="J8" s="2">
        <f>J11+J14+J17</f>
        <v>297769</v>
      </c>
      <c r="K8" s="37">
        <f>SUM(G8:J8)</f>
        <v>2900948</v>
      </c>
    </row>
    <row r="9" spans="2:11" ht="15" customHeight="1">
      <c r="B9" s="59" t="s">
        <v>12</v>
      </c>
      <c r="C9" s="60"/>
      <c r="D9" s="60"/>
      <c r="E9" s="61"/>
      <c r="F9" s="2">
        <f>F12+F15+F23</f>
        <v>14986074</v>
      </c>
      <c r="G9" s="2">
        <f>G12+G15+G23</f>
        <v>3408000</v>
      </c>
      <c r="H9" s="2">
        <f>H12+H15+H23</f>
        <v>3450000</v>
      </c>
      <c r="I9" s="2">
        <f>I12+I15+I23</f>
        <v>900000</v>
      </c>
      <c r="J9" s="2">
        <f>J12+J15+J23</f>
        <v>0</v>
      </c>
      <c r="K9" s="37">
        <f>SUM(G9:J9)</f>
        <v>7758000</v>
      </c>
    </row>
    <row r="10" spans="2:19" ht="22.5" customHeight="1">
      <c r="B10" s="54" t="s">
        <v>13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59" t="s">
        <v>14</v>
      </c>
      <c r="C11" s="60"/>
      <c r="D11" s="60"/>
      <c r="E11" s="61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59" t="s">
        <v>15</v>
      </c>
      <c r="C12" s="60"/>
      <c r="D12" s="60"/>
      <c r="E12" s="61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5" t="s">
        <v>39</v>
      </c>
      <c r="C13" s="66"/>
      <c r="D13" s="66"/>
      <c r="E13" s="67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59" t="s">
        <v>16</v>
      </c>
      <c r="C14" s="60"/>
      <c r="D14" s="60"/>
      <c r="E14" s="61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59" t="s">
        <v>17</v>
      </c>
      <c r="C15" s="60"/>
      <c r="D15" s="60"/>
      <c r="E15" s="61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5" t="s">
        <v>18</v>
      </c>
      <c r="C16" s="66"/>
      <c r="D16" s="66"/>
      <c r="E16" s="67"/>
      <c r="F16" s="1">
        <f aca="true" t="shared" si="2" ref="F16:K16">F17+F23</f>
        <v>18228188</v>
      </c>
      <c r="G16" s="1">
        <f t="shared" si="2"/>
        <v>4582135</v>
      </c>
      <c r="H16" s="1">
        <f t="shared" si="2"/>
        <v>4283506</v>
      </c>
      <c r="I16" s="1">
        <f t="shared" si="2"/>
        <v>1495538</v>
      </c>
      <c r="J16" s="1">
        <f t="shared" si="2"/>
        <v>297769</v>
      </c>
      <c r="K16" s="1">
        <f t="shared" si="2"/>
        <v>10658948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2" t="s">
        <v>19</v>
      </c>
      <c r="C17" s="63"/>
      <c r="D17" s="63"/>
      <c r="E17" s="64"/>
      <c r="F17" s="2">
        <f aca="true" t="shared" si="3" ref="F17:K17">SUM(F18:F22)</f>
        <v>3242114</v>
      </c>
      <c r="G17" s="2">
        <f t="shared" si="3"/>
        <v>1174135</v>
      </c>
      <c r="H17" s="2">
        <f t="shared" si="3"/>
        <v>833506</v>
      </c>
      <c r="I17" s="2">
        <f t="shared" si="3"/>
        <v>595538</v>
      </c>
      <c r="J17" s="2">
        <f t="shared" si="3"/>
        <v>297769</v>
      </c>
      <c r="K17" s="2">
        <f t="shared" si="3"/>
        <v>2900948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8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41.25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>SUM(G19:J19)</f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21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>SUM(G20:J20)</f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33.75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>SUM(G21:J21)</f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22.5">
      <c r="B22" s="48" t="s">
        <v>46</v>
      </c>
      <c r="C22" s="4" t="s">
        <v>5</v>
      </c>
      <c r="D22" s="39" t="s">
        <v>6</v>
      </c>
      <c r="E22" s="38" t="s">
        <v>43</v>
      </c>
      <c r="F22" s="44">
        <v>425000</v>
      </c>
      <c r="G22" s="44">
        <v>325000</v>
      </c>
      <c r="H22" s="44">
        <v>100000</v>
      </c>
      <c r="I22" s="44">
        <v>0</v>
      </c>
      <c r="J22" s="44">
        <v>0</v>
      </c>
      <c r="K22" s="37">
        <f>SUM(G22:J22)</f>
        <v>425000</v>
      </c>
      <c r="N22" s="17"/>
      <c r="O22" s="17"/>
      <c r="P22" s="17"/>
      <c r="Q22" s="17"/>
      <c r="R22" s="17"/>
      <c r="S22" s="16"/>
      <c r="T22" s="16"/>
      <c r="U22" s="16"/>
      <c r="V22" s="16"/>
      <c r="W22" s="16"/>
      <c r="X22" s="17"/>
      <c r="Y22" s="15"/>
      <c r="Z22" s="15"/>
      <c r="AA22" s="15"/>
    </row>
    <row r="23" spans="2:27" ht="18" customHeight="1">
      <c r="B23" s="62" t="s">
        <v>20</v>
      </c>
      <c r="C23" s="63"/>
      <c r="D23" s="63"/>
      <c r="E23" s="64"/>
      <c r="F23" s="2">
        <f aca="true" t="shared" si="4" ref="F23:K23">SUM(F24:F27)</f>
        <v>14986074</v>
      </c>
      <c r="G23" s="2">
        <f t="shared" si="4"/>
        <v>3408000</v>
      </c>
      <c r="H23" s="2">
        <f t="shared" si="4"/>
        <v>3450000</v>
      </c>
      <c r="I23" s="2">
        <f t="shared" si="4"/>
        <v>900000</v>
      </c>
      <c r="J23" s="2">
        <f t="shared" si="4"/>
        <v>0</v>
      </c>
      <c r="K23" s="2">
        <f t="shared" si="4"/>
        <v>7758000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22.5" customHeight="1">
      <c r="B24" s="3" t="s">
        <v>21</v>
      </c>
      <c r="C24" s="4" t="s">
        <v>45</v>
      </c>
      <c r="D24" s="19" t="s">
        <v>6</v>
      </c>
      <c r="E24" s="42" t="s">
        <v>43</v>
      </c>
      <c r="F24" s="40">
        <v>5500000</v>
      </c>
      <c r="G24" s="40">
        <v>2800000</v>
      </c>
      <c r="H24" s="40">
        <v>2700000</v>
      </c>
      <c r="I24" s="40">
        <v>0</v>
      </c>
      <c r="J24" s="40">
        <v>0</v>
      </c>
      <c r="K24" s="37">
        <f>SUM(G24:J24)</f>
        <v>5500000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18" customHeight="1">
      <c r="B25" s="38" t="s">
        <v>22</v>
      </c>
      <c r="C25" s="38" t="s">
        <v>7</v>
      </c>
      <c r="D25" s="39" t="s">
        <v>6</v>
      </c>
      <c r="E25" s="38" t="s">
        <v>24</v>
      </c>
      <c r="F25" s="50">
        <v>7064000</v>
      </c>
      <c r="G25" s="41">
        <v>483000</v>
      </c>
      <c r="H25" s="41">
        <v>300000</v>
      </c>
      <c r="I25" s="41">
        <v>500000</v>
      </c>
      <c r="J25" s="41">
        <v>0</v>
      </c>
      <c r="K25" s="37">
        <f>SUM(G25:J25)</f>
        <v>1283000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ht="22.5">
      <c r="B26" s="38" t="s">
        <v>23</v>
      </c>
      <c r="C26" s="4" t="s">
        <v>5</v>
      </c>
      <c r="D26" s="39" t="s">
        <v>6</v>
      </c>
      <c r="E26" s="38" t="s">
        <v>25</v>
      </c>
      <c r="F26" s="51">
        <v>1856074</v>
      </c>
      <c r="G26" s="51">
        <v>65000</v>
      </c>
      <c r="H26" s="2">
        <v>100000</v>
      </c>
      <c r="I26" s="2">
        <v>300000</v>
      </c>
      <c r="J26" s="2">
        <v>0</v>
      </c>
      <c r="K26" s="37">
        <f>SUM(G26:J26)</f>
        <v>465000</v>
      </c>
      <c r="L26" s="6"/>
      <c r="M26" s="6"/>
      <c r="N26" s="15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7"/>
      <c r="Z26" s="15"/>
      <c r="AA26" s="15"/>
    </row>
    <row r="27" spans="2:27" ht="22.5">
      <c r="B27" s="43" t="s">
        <v>26</v>
      </c>
      <c r="C27" s="38" t="s">
        <v>27</v>
      </c>
      <c r="D27" s="39" t="s">
        <v>6</v>
      </c>
      <c r="E27" s="38" t="s">
        <v>28</v>
      </c>
      <c r="F27" s="44">
        <v>566000</v>
      </c>
      <c r="G27" s="44">
        <v>60000</v>
      </c>
      <c r="H27" s="44">
        <v>350000</v>
      </c>
      <c r="I27" s="44">
        <v>100000</v>
      </c>
      <c r="J27" s="44">
        <v>0</v>
      </c>
      <c r="K27" s="37">
        <f>SUM(G27:J27)</f>
        <v>510000</v>
      </c>
      <c r="L27" s="6"/>
      <c r="M27" s="6"/>
      <c r="N27" s="15"/>
      <c r="O27" s="17"/>
      <c r="P27" s="17"/>
      <c r="Q27" s="17"/>
      <c r="R27" s="17"/>
      <c r="S27" s="17"/>
      <c r="T27" s="16"/>
      <c r="U27" s="16"/>
      <c r="V27" s="16"/>
      <c r="W27" s="16"/>
      <c r="X27" s="16"/>
      <c r="Y27" s="17"/>
      <c r="Z27" s="15"/>
      <c r="AA27" s="15"/>
    </row>
    <row r="28" spans="2:27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35"/>
      <c r="L28" s="6"/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13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3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35"/>
      <c r="L35" s="6"/>
      <c r="M35" s="6"/>
    </row>
    <row r="36" spans="2:11" ht="24" customHeight="1">
      <c r="B36" s="17"/>
      <c r="C36" s="17"/>
      <c r="D36" s="17"/>
      <c r="E36" s="17"/>
      <c r="F36" s="17"/>
      <c r="G36" s="18"/>
      <c r="H36" s="18"/>
      <c r="I36" s="18"/>
      <c r="J36" s="18"/>
      <c r="K36" s="17"/>
    </row>
    <row r="37" spans="2:11" ht="15" customHeight="1">
      <c r="B37" s="17"/>
      <c r="C37" s="17"/>
      <c r="D37" s="17"/>
      <c r="E37" s="17"/>
      <c r="F37" s="17"/>
      <c r="G37" s="16"/>
      <c r="H37" s="16"/>
      <c r="I37" s="16"/>
      <c r="J37" s="16"/>
      <c r="K37" s="17"/>
    </row>
    <row r="38" spans="2:11" ht="50.25" customHeight="1">
      <c r="B38" s="6"/>
      <c r="C38" s="6"/>
      <c r="D38" s="6"/>
      <c r="E38" s="6"/>
      <c r="F38" s="6"/>
      <c r="G38" s="6"/>
      <c r="H38" s="6"/>
      <c r="I38" s="6"/>
      <c r="J38" s="6"/>
      <c r="K38" s="35"/>
    </row>
    <row r="39" spans="2:11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15" customHeight="1">
      <c r="B48" s="36"/>
      <c r="C48" s="9"/>
      <c r="D48" s="9"/>
      <c r="E48" s="9"/>
      <c r="F48" s="11"/>
      <c r="G48" s="11"/>
      <c r="H48" s="11"/>
      <c r="I48" s="11"/>
      <c r="J48" s="11"/>
      <c r="K48" s="35"/>
    </row>
    <row r="49" spans="2:11" ht="33.75" customHeight="1">
      <c r="B49" s="6"/>
      <c r="C49" s="6"/>
      <c r="D49" s="6"/>
      <c r="E49" s="6"/>
      <c r="F49" s="6"/>
      <c r="G49" s="6"/>
      <c r="H49" s="6"/>
      <c r="I49" s="6"/>
      <c r="J49" s="6"/>
      <c r="K49" s="35"/>
    </row>
    <row r="50" spans="2:11" ht="15" customHeight="1">
      <c r="B50" s="36"/>
      <c r="C50" s="9"/>
      <c r="D50" s="9"/>
      <c r="E50" s="9"/>
      <c r="F50" s="11"/>
      <c r="G50" s="11"/>
      <c r="H50" s="11"/>
      <c r="I50" s="11"/>
      <c r="J50" s="11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11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34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11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36"/>
      <c r="C59" s="9"/>
      <c r="D59" s="9"/>
      <c r="E59" s="9"/>
      <c r="F59" s="11"/>
      <c r="G59" s="11"/>
      <c r="H59" s="11"/>
      <c r="I59" s="11"/>
      <c r="J59" s="11"/>
      <c r="K59" s="35"/>
    </row>
    <row r="60" spans="2:11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2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1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2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19.5" customHeight="1">
      <c r="B66" s="20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ht="24" customHeight="1">
      <c r="B67" s="23"/>
      <c r="C67" s="23"/>
      <c r="D67" s="17"/>
      <c r="E67" s="17"/>
      <c r="F67" s="29"/>
      <c r="G67" s="18"/>
      <c r="H67" s="18"/>
      <c r="I67" s="18"/>
      <c r="J67" s="18"/>
      <c r="K67" s="17"/>
      <c r="L67" s="15"/>
    </row>
    <row r="68" spans="2:12" ht="24" customHeight="1">
      <c r="B68" s="23"/>
      <c r="C68" s="23"/>
      <c r="D68" s="17"/>
      <c r="E68" s="17"/>
      <c r="F68" s="29"/>
      <c r="G68" s="16"/>
      <c r="H68" s="16"/>
      <c r="I68" s="16"/>
      <c r="J68" s="16"/>
      <c r="K68" s="17"/>
      <c r="L68" s="15"/>
    </row>
    <row r="69" spans="2:12" ht="51" customHeight="1">
      <c r="B69" s="30"/>
      <c r="C69" s="30"/>
      <c r="D69" s="30"/>
      <c r="E69" s="30"/>
      <c r="F69" s="26"/>
      <c r="G69" s="26"/>
      <c r="H69" s="26"/>
      <c r="I69" s="26"/>
      <c r="J69" s="26"/>
      <c r="K69" s="31"/>
      <c r="L69" s="15"/>
    </row>
    <row r="70" spans="2:12" ht="16.5" customHeight="1">
      <c r="B70" s="29"/>
      <c r="C70" s="29"/>
      <c r="D70" s="29"/>
      <c r="E70" s="29"/>
      <c r="F70" s="27"/>
      <c r="G70" s="27"/>
      <c r="H70" s="27"/>
      <c r="I70" s="27"/>
      <c r="J70" s="27"/>
      <c r="K70" s="32"/>
      <c r="L70" s="15"/>
    </row>
    <row r="71" spans="2:12" ht="16.5" customHeight="1">
      <c r="B71" s="29"/>
      <c r="C71" s="29"/>
      <c r="D71" s="29"/>
      <c r="E71" s="29"/>
      <c r="F71" s="22"/>
      <c r="G71" s="22"/>
      <c r="H71" s="22"/>
      <c r="I71" s="22"/>
      <c r="J71" s="22"/>
      <c r="K71" s="32"/>
      <c r="L71" s="15"/>
    </row>
    <row r="72" spans="2:12" ht="31.5" customHeight="1">
      <c r="B72" s="33"/>
      <c r="C72" s="33"/>
      <c r="D72" s="29"/>
      <c r="E72" s="29"/>
      <c r="F72" s="26"/>
      <c r="G72" s="26"/>
      <c r="H72" s="26"/>
      <c r="I72" s="26"/>
      <c r="J72" s="26"/>
      <c r="K72" s="31"/>
      <c r="L72" s="15"/>
    </row>
    <row r="73" spans="2:12" ht="16.5" customHeight="1">
      <c r="B73" s="29"/>
      <c r="C73" s="29"/>
      <c r="D73" s="29"/>
      <c r="E73" s="29"/>
      <c r="F73" s="28"/>
      <c r="G73" s="22"/>
      <c r="H73" s="22"/>
      <c r="I73" s="22"/>
      <c r="J73" s="22"/>
      <c r="K73" s="32"/>
      <c r="L73" s="15"/>
    </row>
    <row r="74" spans="2:12" ht="16.5" customHeight="1">
      <c r="B74" s="29"/>
      <c r="C74" s="29"/>
      <c r="D74" s="29"/>
      <c r="E74" s="29"/>
      <c r="F74" s="22"/>
      <c r="G74" s="22"/>
      <c r="H74" s="22"/>
      <c r="I74" s="22"/>
      <c r="J74" s="22"/>
      <c r="K74" s="32"/>
      <c r="L74" s="15"/>
    </row>
    <row r="75" spans="2:12" ht="39" customHeight="1">
      <c r="B75" s="33"/>
      <c r="C75" s="33"/>
      <c r="D75" s="29"/>
      <c r="E75" s="29"/>
      <c r="F75" s="26"/>
      <c r="G75" s="26"/>
      <c r="H75" s="26"/>
      <c r="I75" s="26"/>
      <c r="J75" s="26"/>
      <c r="K75" s="31"/>
      <c r="L75" s="15"/>
    </row>
    <row r="76" spans="2:12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32"/>
      <c r="L76" s="15"/>
    </row>
    <row r="77" spans="2:12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32"/>
      <c r="L77" s="15"/>
    </row>
    <row r="78" spans="2:12" ht="45.75" customHeight="1">
      <c r="B78" s="33"/>
      <c r="C78" s="33"/>
      <c r="D78" s="29"/>
      <c r="E78" s="29"/>
      <c r="F78" s="26"/>
      <c r="G78" s="26"/>
      <c r="H78" s="26"/>
      <c r="I78" s="26"/>
      <c r="J78" s="26"/>
      <c r="K78" s="31"/>
      <c r="L78" s="15"/>
    </row>
    <row r="79" spans="2:12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32"/>
      <c r="L79" s="15"/>
    </row>
    <row r="80" spans="2:12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32"/>
      <c r="L80" s="15"/>
    </row>
    <row r="81" spans="2:12" ht="22.5" customHeight="1">
      <c r="B81" s="24"/>
      <c r="C81" s="24"/>
      <c r="D81" s="24"/>
      <c r="E81" s="24"/>
      <c r="F81" s="22"/>
      <c r="G81" s="22"/>
      <c r="H81" s="22"/>
      <c r="I81" s="22"/>
      <c r="J81" s="22"/>
      <c r="K81" s="25"/>
      <c r="L81" s="15"/>
    </row>
    <row r="82" spans="2:11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4"/>
    </row>
    <row r="83" spans="2:11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4"/>
    </row>
    <row r="84" spans="2:13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19.5" customHeight="1">
      <c r="B88" s="2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ht="24" customHeight="1">
      <c r="B89" s="23"/>
      <c r="C89" s="23"/>
      <c r="D89" s="23"/>
      <c r="E89" s="23"/>
      <c r="F89" s="29"/>
      <c r="G89" s="18"/>
      <c r="H89" s="18"/>
      <c r="I89" s="18"/>
      <c r="J89" s="18"/>
      <c r="K89" s="17"/>
      <c r="L89" s="15"/>
      <c r="M89" s="15"/>
    </row>
    <row r="90" spans="2:13" ht="24" customHeight="1">
      <c r="B90" s="23"/>
      <c r="C90" s="23"/>
      <c r="D90" s="23"/>
      <c r="E90" s="23"/>
      <c r="F90" s="29"/>
      <c r="G90" s="16"/>
      <c r="H90" s="16"/>
      <c r="I90" s="16"/>
      <c r="J90" s="16"/>
      <c r="K90" s="17"/>
      <c r="L90" s="15"/>
      <c r="M90" s="15"/>
    </row>
    <row r="91" spans="2:13" ht="27" customHeight="1">
      <c r="B91" s="30"/>
      <c r="C91" s="30"/>
      <c r="D91" s="30"/>
      <c r="E91" s="30"/>
      <c r="F91" s="21"/>
      <c r="G91" s="22"/>
      <c r="H91" s="22"/>
      <c r="I91" s="22"/>
      <c r="J91" s="22"/>
      <c r="K91" s="22"/>
      <c r="L91" s="15"/>
      <c r="M91" s="15"/>
    </row>
    <row r="92" spans="2:13" ht="18.75" customHeight="1">
      <c r="B92" s="29"/>
      <c r="C92" s="29"/>
      <c r="D92" s="29"/>
      <c r="E92" s="29"/>
      <c r="F92" s="22"/>
      <c r="G92" s="22"/>
      <c r="H92" s="22"/>
      <c r="I92" s="22"/>
      <c r="J92" s="22"/>
      <c r="K92" s="22"/>
      <c r="L92" s="15"/>
      <c r="M92" s="15"/>
    </row>
    <row r="93" spans="2:13" ht="12.75">
      <c r="B93" s="15"/>
      <c r="C93" s="15"/>
      <c r="D93" s="15"/>
      <c r="E93" s="15"/>
      <c r="F93" s="15"/>
      <c r="G93" s="15"/>
      <c r="H93" s="15"/>
      <c r="I93" s="15"/>
      <c r="J93" s="15"/>
      <c r="K93" s="23"/>
      <c r="L93" s="15"/>
      <c r="M93" s="15"/>
    </row>
  </sheetData>
  <sheetProtection/>
  <mergeCells count="19">
    <mergeCell ref="B17:E17"/>
    <mergeCell ref="B23:E23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2016-04-17T20:33:46Z</cp:lastPrinted>
  <dcterms:created xsi:type="dcterms:W3CDTF">2011-11-13T20:59:13Z</dcterms:created>
  <dcterms:modified xsi:type="dcterms:W3CDTF">2016-05-17T09:19:00Z</dcterms:modified>
  <cp:category/>
  <cp:version/>
  <cp:contentType/>
  <cp:contentStatus/>
</cp:coreProperties>
</file>